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10" windowHeight="7845" activeTab="0"/>
  </bookViews>
  <sheets>
    <sheet name="SP3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<sst xmlns="http://schemas.openxmlformats.org/spreadsheetml/2006/main" count="26" uniqueCount="26">
  <si>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</si>
  <si>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</si>
  <si>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</si>
  <si>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</si>
  <si>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</si>
  <si>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</si>
  <si>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</si>
  <si>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</si>
  <si>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</si>
  <si>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</si>
  <si>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</si>
  <si>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</si>
  <si>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</si>
  <si>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</si>
  <si>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</si>
  <si>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</si>
  <si>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</si>
  <si>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</si>
  <si>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</si>
  <si>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</si>
  <si>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</si>
  <si>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</si>
  <si>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Środki transportu</t>
  </si>
  <si>
    <t xml:space="preserve">Majątek Szkoły Podstawowej z Oddziałami Integracyjnymi nr 34 im. Ireny Sendlerowej w Rybniku </t>
  </si>
  <si>
    <t>3.</t>
  </si>
  <si>
    <t>na dzień 31 grudnia 2022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</si>
</sst>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SheetLayoutView="100" zoomScalePageLayoutView="0" workbookViewId="0" topLeftCell="A4">
      <selection activeCell="D16" sqref="D16"/>
    </sheetView>
  </sheetViews>
  <sheetFormatPr defaultColWidth="9.140625" defaultRowHeight="15"/>
  <cols>
    <col min="1" max="1" width="5.7109375" style="0" customWidth="1"/>
    <col min="2" max="2" width="53.00390625" style="0" customWidth="1"/>
    <col min="3" max="5" width="18.7109375" style="0" customWidth="1"/>
    <col min="6" max="6" width="11.8515625" style="0" customWidth="1"/>
  </cols>
  <sheetData>
    <row r="2" spans="1:5" ht="18.75" customHeight="1">
      <c r="A2" s="11" t="s">
        <v>23</v>
      </c>
      <c r="B2" s="11"/>
      <c r="C2" s="11"/>
      <c r="D2" s="11"/>
      <c r="E2" s="11"/>
    </row>
    <row r="3" spans="1:5" ht="18.75" customHeight="1">
      <c r="A3" s="12" t="s">
        <v>25</v>
      </c>
      <c r="B3" s="12"/>
      <c r="C3" s="12"/>
      <c r="D3" s="12"/>
      <c r="E3" s="12"/>
    </row>
    <row r="4" spans="1:5" ht="18.75">
      <c r="A4" s="7"/>
      <c r="B4" s="7"/>
      <c r="C4" s="7"/>
      <c r="D4" s="7"/>
      <c r="E4" s="7"/>
    </row>
    <row r="6" spans="1:5" ht="30" customHeight="1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75" customHeight="1">
      <c r="A7" s="3" t="s">
        <v>3</v>
      </c>
      <c r="B7" s="2" t="s">
        <v>6</v>
      </c>
      <c r="C7" s="6">
        <f>SUM(C8:C12)</f>
        <v>8616903.23</v>
      </c>
      <c r="D7" s="6">
        <f>SUM(D8:D12)</f>
        <v>4588950.57</v>
      </c>
      <c r="E7" s="6">
        <f>SUM(E8:E12)</f>
        <v>4027952.6600000006</v>
      </c>
    </row>
    <row r="8" spans="1:6" ht="24.75" customHeight="1">
      <c r="A8" s="4" t="s">
        <v>12</v>
      </c>
      <c r="B8" s="1" t="s">
        <v>17</v>
      </c>
      <c r="C8" s="5">
        <v>404673.28</v>
      </c>
      <c r="D8" s="5">
        <v>0</v>
      </c>
      <c r="E8" s="5">
        <f aca="true" t="shared" si="0" ref="E8:E15">C8-D8</f>
        <v>404673.28</v>
      </c>
      <c r="F8" s="10"/>
    </row>
    <row r="9" spans="1:6" ht="24.75" customHeight="1">
      <c r="A9" s="4" t="s">
        <v>13</v>
      </c>
      <c r="B9" s="1" t="s">
        <v>18</v>
      </c>
      <c r="C9" s="5">
        <f>6902976.96+767997.03</f>
        <v>7670973.99</v>
      </c>
      <c r="D9" s="5">
        <f>3921950.63+183245.8</f>
        <v>4105196.4299999997</v>
      </c>
      <c r="E9" s="5">
        <f t="shared" si="0"/>
        <v>3565777.5600000005</v>
      </c>
      <c r="F9" s="10"/>
    </row>
    <row r="10" spans="1:6" ht="24.75" customHeight="1">
      <c r="A10" s="4" t="s">
        <v>14</v>
      </c>
      <c r="B10" s="1" t="s">
        <v>7</v>
      </c>
      <c r="C10" s="5">
        <v>365574.98</v>
      </c>
      <c r="D10" s="5">
        <v>365574.98</v>
      </c>
      <c r="E10" s="5">
        <f t="shared" si="0"/>
        <v>0</v>
      </c>
      <c r="F10" s="10"/>
    </row>
    <row r="11" spans="1:6" ht="24.75" customHeight="1">
      <c r="A11" s="4" t="s">
        <v>15</v>
      </c>
      <c r="B11" s="1" t="s">
        <v>22</v>
      </c>
      <c r="C11" s="5">
        <v>0</v>
      </c>
      <c r="D11" s="5">
        <v>0</v>
      </c>
      <c r="E11" s="5">
        <f t="shared" si="0"/>
        <v>0</v>
      </c>
      <c r="F11" s="10"/>
    </row>
    <row r="12" spans="1:6" ht="24.75" customHeight="1">
      <c r="A12" s="4" t="s">
        <v>16</v>
      </c>
      <c r="B12" s="1" t="s">
        <v>19</v>
      </c>
      <c r="C12" s="5">
        <v>175680.98</v>
      </c>
      <c r="D12" s="5">
        <v>118179.16</v>
      </c>
      <c r="E12" s="5">
        <f t="shared" si="0"/>
        <v>57501.82000000001</v>
      </c>
      <c r="F12" s="10"/>
    </row>
    <row r="13" spans="1:6" ht="24.75" customHeight="1">
      <c r="A13" s="3" t="s">
        <v>4</v>
      </c>
      <c r="B13" s="2" t="s">
        <v>8</v>
      </c>
      <c r="C13" s="6">
        <v>414123.1</v>
      </c>
      <c r="D13" s="6">
        <v>414123.1</v>
      </c>
      <c r="E13" s="6">
        <f t="shared" si="0"/>
        <v>0</v>
      </c>
      <c r="F13" s="10"/>
    </row>
    <row r="14" spans="1:6" ht="24.75" customHeight="1">
      <c r="A14" s="3" t="s">
        <v>24</v>
      </c>
      <c r="B14" s="2" t="s">
        <v>9</v>
      </c>
      <c r="C14" s="6">
        <v>6937.92</v>
      </c>
      <c r="D14" s="6">
        <v>6937.92</v>
      </c>
      <c r="E14" s="6">
        <f t="shared" si="0"/>
        <v>0</v>
      </c>
      <c r="F14" s="10"/>
    </row>
    <row r="15" spans="1:6" ht="24.75" customHeight="1">
      <c r="A15" s="3" t="s">
        <v>20</v>
      </c>
      <c r="B15" s="2" t="s">
        <v>21</v>
      </c>
      <c r="C15" s="6">
        <v>24670.48</v>
      </c>
      <c r="D15" s="6">
        <v>24670.48</v>
      </c>
      <c r="E15" s="6">
        <f t="shared" si="0"/>
        <v>0</v>
      </c>
      <c r="F15" s="10"/>
    </row>
    <row r="16" spans="1:6" ht="24.75" customHeight="1">
      <c r="A16" s="4"/>
      <c r="B16" s="2" t="s">
        <v>5</v>
      </c>
      <c r="C16" s="6">
        <f>SUM(C7+C13+C14+C15)</f>
        <v>9062634.73</v>
      </c>
      <c r="D16" s="6">
        <f>SUM(D7+D13+D14+D15)</f>
        <v>5034682.07</v>
      </c>
      <c r="E16" s="6">
        <f>SUM(E7+E13+E14+E15)</f>
        <v>4027952.6600000006</v>
      </c>
      <c r="F16" s="10"/>
    </row>
  </sheetData>
  <sheetProtection/>
  <mergeCells count="2"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Kuczera</dc:creator>
  <cp:keywords/>
  <dc:description/>
  <cp:lastModifiedBy>Dyrektor</cp:lastModifiedBy>
  <cp:lastPrinted>2023-02-13T09:48:57Z</cp:lastPrinted>
  <dcterms:created xsi:type="dcterms:W3CDTF">2019-06-10T09:34:14Z</dcterms:created>
  <dcterms:modified xsi:type="dcterms:W3CDTF">2023-04-27T09:30:23Z</dcterms:modified>
  <cp:category/>
  <cp:version/>
  <cp:contentType/>
  <cp:contentStatus/>
</cp:coreProperties>
</file>